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200" windowHeight="8060" activeTab="2"/>
  </bookViews>
  <sheets>
    <sheet name="Register" sheetId="1" r:id="rId1"/>
    <sheet name="Pivot Table P&amp;L" sheetId="4" r:id="rId2"/>
    <sheet name="Chart of Accounts" sheetId="2" r:id="rId3"/>
    <sheet name="Sheet3" sheetId="3" r:id="rId4"/>
  </sheets>
  <calcPr calcId="145621"/>
  <pivotCaches>
    <pivotCache cacheId="29" r:id="rId5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<sst xmlns="http://schemas.openxmlformats.org/spreadsheetml/2006/main" count="72" uniqueCount="44">
  <si>
    <t>Date</t>
  </si>
  <si>
    <t>Account</t>
  </si>
  <si>
    <t>Amount</t>
  </si>
  <si>
    <t>Vendor</t>
  </si>
  <si>
    <t>Home Depot</t>
  </si>
  <si>
    <t>Lowes</t>
  </si>
  <si>
    <t>Memo</t>
  </si>
  <si>
    <t>Panera</t>
  </si>
  <si>
    <t>Office Max</t>
  </si>
  <si>
    <t>1&amp;1</t>
  </si>
  <si>
    <t>Accountant</t>
  </si>
  <si>
    <t>Hotel</t>
  </si>
  <si>
    <t>Laywer</t>
  </si>
  <si>
    <t>Nationwide</t>
  </si>
  <si>
    <t>Bravo</t>
  </si>
  <si>
    <t xml:space="preserve">Vistaprint </t>
  </si>
  <si>
    <t>Business cards</t>
  </si>
  <si>
    <t>Lunch</t>
  </si>
  <si>
    <t>Paper, toner</t>
  </si>
  <si>
    <t>Domain</t>
  </si>
  <si>
    <t>Row Labels</t>
  </si>
  <si>
    <t>(blank)</t>
  </si>
  <si>
    <t>Sum of Amount</t>
  </si>
  <si>
    <t>LaunchHouse</t>
  </si>
  <si>
    <t>Salaries (Expense)</t>
  </si>
  <si>
    <t>Materials (Expense)</t>
  </si>
  <si>
    <t>Marketing (Expense)</t>
  </si>
  <si>
    <t>Computer and internet (Expense)</t>
  </si>
  <si>
    <t>Professional Fees (Expense)</t>
  </si>
  <si>
    <t>Office Supplies (Expense)</t>
  </si>
  <si>
    <t>Travel (Expense)</t>
  </si>
  <si>
    <t>Meals and Entertainment (Expense)</t>
  </si>
  <si>
    <t>Training (Expense)</t>
  </si>
  <si>
    <t>Insurance (Expense)</t>
  </si>
  <si>
    <t>Utilities (Expense)</t>
  </si>
  <si>
    <t>Dues and subscriptions (Expense)</t>
  </si>
  <si>
    <t>Bank charges (Expense)</t>
  </si>
  <si>
    <t>Rent (Expense)</t>
  </si>
  <si>
    <t xml:space="preserve">Needs Category </t>
  </si>
  <si>
    <t>Pistone</t>
  </si>
  <si>
    <t>Budget</t>
  </si>
  <si>
    <t>Telephone</t>
  </si>
  <si>
    <t>*Revenue (Income)</t>
  </si>
  <si>
    <t>Net Profit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</si>
</sst>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3" xfId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pivotButton="1"/>
    <xf numFmtId="164" fontId="0" fillId="0" borderId="0" xfId="1" applyFont="1"/>
    <xf numFmtId="0" fontId="0" fillId="0" borderId="0" xfId="0" quotePrefix="1"/>
    <xf numFmtId="0" fontId="4" fillId="0" borderId="0" xfId="0" applyFont="1" applyAlignment="1">
      <alignment horizontal="left"/>
    </xf>
    <xf numFmtId="0" fontId="4" fillId="0" borderId="0" xfId="0" applyNumberFormat="1" applyFont="1"/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2032.742271296294" createdVersion="4" refreshedVersion="4" minRefreshableVersion="3" recordCount="17">
  <cacheSource type="worksheet">
    <worksheetSource ref="A1:E18" sheet="Register"/>
  </cacheSource>
  <cacheFields count="5">
    <cacheField name="Date" numFmtId="14">
      <sharedItems containsNonDate="0" containsDate="1" containsString="0" containsBlank="1" minDate="2013-07-01T00:00:00" maxDate="2013-08-01T00:00:00"/>
    </cacheField>
    <cacheField name="Account" numFmtId="0">
      <sharedItems containsBlank="1" count="20">
        <m/>
        <s v="Meals and Entertainment (Expense)"/>
        <s v="Materials (Expense)"/>
        <s v="Office Supplies (Expense)"/>
        <s v="Marketing (Expense)"/>
        <s v="Computer and internet (Expense)"/>
        <s v="Professional Fees (Expense)"/>
        <s v="Travel (Expense)"/>
        <s v="Insurance (Expense)"/>
        <s v="*Revenue (Income)"/>
        <s v="Travel" u="1"/>
        <s v="Office Supplies" u="1"/>
        <s v="Insurance" u="1"/>
        <s v="Materials" u="1"/>
        <s v="Revenue (Income)" u="1"/>
        <s v="Rent" u="1"/>
        <s v="Computer and Internet" u="1"/>
        <s v="Marketing/Advertising" u="1"/>
        <s v="Professional Fees" u="1"/>
        <s v="Meals and Entertainment " u="1"/>
      </sharedItems>
    </cacheField>
    <cacheField name="Vendor" numFmtId="0">
      <sharedItems containsBlank="1"/>
    </cacheField>
    <cacheField name="Memo" numFmtId="0">
      <sharedItems containsBlank="1"/>
    </cacheField>
    <cacheField name="Amount" numFmtId="164">
      <sharedItems containsString="0" containsBlank="1" containsNumber="1" containsInteger="1" minValue="-300" maxValue="1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m/>
    <x v="0"/>
    <m/>
    <m/>
    <m/>
  </r>
  <r>
    <d v="2013-07-01T00:00:00"/>
    <x v="1"/>
    <s v="Pistone"/>
    <s v="Budget"/>
    <n v="-25"/>
  </r>
  <r>
    <d v="2013-07-03T00:00:00"/>
    <x v="2"/>
    <s v="Lowes"/>
    <m/>
    <n v="-50"/>
  </r>
  <r>
    <d v="2013-07-05T00:00:00"/>
    <x v="1"/>
    <s v="Panera"/>
    <s v="Lunch"/>
    <n v="-20"/>
  </r>
  <r>
    <d v="2013-07-07T00:00:00"/>
    <x v="2"/>
    <s v="Home Depot"/>
    <m/>
    <n v="-50"/>
  </r>
  <r>
    <d v="2013-07-12T00:00:00"/>
    <x v="3"/>
    <s v="Office Max"/>
    <s v="Paper, toner"/>
    <n v="-75"/>
  </r>
  <r>
    <d v="2013-07-12T00:00:00"/>
    <x v="4"/>
    <s v="Vistaprint "/>
    <s v="Business cards"/>
    <n v="-100"/>
  </r>
  <r>
    <d v="2013-07-14T00:00:00"/>
    <x v="2"/>
    <s v="Lowes"/>
    <m/>
    <n v="-50"/>
  </r>
  <r>
    <d v="2013-07-16T00:00:00"/>
    <x v="5"/>
    <s v="1&amp;1"/>
    <s v="Domain"/>
    <n v="-20"/>
  </r>
  <r>
    <d v="2013-07-16T00:00:00"/>
    <x v="2"/>
    <s v="Home Depot"/>
    <m/>
    <n v="-75"/>
  </r>
  <r>
    <d v="2013-07-18T00:00:00"/>
    <x v="2"/>
    <s v="Home Depot"/>
    <m/>
    <n v="-25"/>
  </r>
  <r>
    <d v="2013-07-19T00:00:00"/>
    <x v="6"/>
    <s v="Accountant"/>
    <m/>
    <n v="-300"/>
  </r>
  <r>
    <d v="2013-07-22T00:00:00"/>
    <x v="7"/>
    <s v="Hotel"/>
    <m/>
    <n v="-125"/>
  </r>
  <r>
    <d v="2013-07-22T00:00:00"/>
    <x v="1"/>
    <s v="Bravo"/>
    <m/>
    <n v="-100"/>
  </r>
  <r>
    <d v="2013-07-27T00:00:00"/>
    <x v="8"/>
    <s v="Nationwide"/>
    <m/>
    <n v="-150"/>
  </r>
  <r>
    <d v="2013-07-29T00:00:00"/>
    <x v="9"/>
    <s v="LaunchHouse"/>
    <m/>
    <n v="1500"/>
  </r>
  <r>
    <d v="2013-07-31T00:00:00"/>
    <x v="6"/>
    <s v="Laywer"/>
    <m/>
    <n v="-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grandTotalCaption="Net Profit" updatedVersion="4" minRefreshableVersion="3" useAutoFormatting="1" itemPrintTitles="1" createdVersion="4" indent="0" outline="1" outlineData="1" multipleFieldFilters="0">
  <location ref="A3:B14" firstHeaderRow="1" firstDataRow="1" firstDataCol="1"/>
  <pivotFields count="5">
    <pivotField showAll="0"/>
    <pivotField axis="axisRow" showAll="0" sortType="ascending">
      <items count="21">
        <item x="9"/>
        <item m="1" x="16"/>
        <item x="5"/>
        <item m="1" x="12"/>
        <item x="8"/>
        <item x="4"/>
        <item m="1" x="17"/>
        <item m="1" x="13"/>
        <item x="2"/>
        <item m="1" x="19"/>
        <item x="1"/>
        <item m="1" x="11"/>
        <item x="3"/>
        <item m="1" x="18"/>
        <item x="6"/>
        <item m="1" x="15"/>
        <item m="1" x="14"/>
        <item m="1" x="10"/>
        <item x="7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1">
    <i>
      <x/>
    </i>
    <i>
      <x v="2"/>
    </i>
    <i>
      <x v="4"/>
    </i>
    <i>
      <x v="5"/>
    </i>
    <i>
      <x v="8"/>
    </i>
    <i>
      <x v="10"/>
    </i>
    <i>
      <x v="12"/>
    </i>
    <i>
      <x v="14"/>
    </i>
    <i>
      <x v="18"/>
    </i>
    <i>
      <x v="19"/>
    </i>
    <i t="grand">
      <x/>
    </i>
  </rowItems>
  <colItems count="1">
    <i/>
  </colItems>
  <dataFields count="1">
    <dataField name="Sum of Amount" fld="4" baseField="1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Row="1" outline="0" fieldPosition="0"/>
    </format>
  </format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8"/>
  <sheetViews>
    <sheetView workbookViewId="0">
      <selection activeCell="B23" sqref="B23"/>
    </sheetView>
  </sheetViews>
  <sheetFormatPr baseColWidth="10" defaultColWidth="8.83203125" defaultRowHeight="14"/>
  <cols>
    <col min="1" max="1" width="22.5" style="14" bestFit="1" customWidth="1"/>
    <col min="2" max="2" width="35" style="3" bestFit="1" customWidth="1"/>
    <col min="3" max="4" width="20.83203125" customWidth="1"/>
    <col min="5" max="5" width="20.83203125" style="12" customWidth="1"/>
  </cols>
  <sheetData>
    <row r="1" spans="1:5" ht="18" customHeight="1">
      <c r="A1" s="20" t="s">
        <v>0</v>
      </c>
      <c r="B1" s="22" t="s">
        <v>1</v>
      </c>
      <c r="C1" s="22" t="s">
        <v>3</v>
      </c>
      <c r="D1" s="22" t="s">
        <v>6</v>
      </c>
      <c r="E1" s="24" t="s">
        <v>2</v>
      </c>
    </row>
    <row r="2" spans="1:5" ht="18" customHeight="1">
      <c r="A2" s="21"/>
      <c r="B2" s="23"/>
      <c r="C2" s="23"/>
      <c r="D2" s="23"/>
      <c r="E2" s="25"/>
    </row>
    <row r="3" spans="1:5" ht="15">
      <c r="A3" s="6">
        <v>41456</v>
      </c>
      <c r="B3" s="7" t="s">
        <v>31</v>
      </c>
      <c r="C3" s="7" t="s">
        <v>39</v>
      </c>
      <c r="D3" s="4" t="s">
        <v>40</v>
      </c>
      <c r="E3" s="9">
        <v>-25</v>
      </c>
    </row>
    <row r="4" spans="1:5" ht="15">
      <c r="A4" s="6">
        <v>41458</v>
      </c>
      <c r="B4" s="7" t="s">
        <v>25</v>
      </c>
      <c r="C4" s="7" t="s">
        <v>5</v>
      </c>
      <c r="D4" s="4"/>
      <c r="E4" s="9">
        <v>-50</v>
      </c>
    </row>
    <row r="5" spans="1:5" ht="15">
      <c r="A5" s="6">
        <v>41460</v>
      </c>
      <c r="B5" s="7" t="s">
        <v>31</v>
      </c>
      <c r="C5" s="7" t="s">
        <v>7</v>
      </c>
      <c r="D5" s="4" t="s">
        <v>17</v>
      </c>
      <c r="E5" s="9">
        <v>-20</v>
      </c>
    </row>
    <row r="6" spans="1:5" ht="15">
      <c r="A6" s="6">
        <v>41462</v>
      </c>
      <c r="B6" s="7" t="s">
        <v>25</v>
      </c>
      <c r="C6" s="7" t="s">
        <v>4</v>
      </c>
      <c r="D6" s="4"/>
      <c r="E6" s="9">
        <v>-50</v>
      </c>
    </row>
    <row r="7" spans="1:5" ht="15">
      <c r="A7" s="6">
        <v>41467</v>
      </c>
      <c r="B7" s="7" t="s">
        <v>29</v>
      </c>
      <c r="C7" s="7" t="s">
        <v>8</v>
      </c>
      <c r="D7" s="4" t="s">
        <v>18</v>
      </c>
      <c r="E7" s="9">
        <v>-75</v>
      </c>
    </row>
    <row r="8" spans="1:5" ht="15">
      <c r="A8" s="6">
        <v>41467</v>
      </c>
      <c r="B8" s="7" t="s">
        <v>26</v>
      </c>
      <c r="C8" s="7" t="s">
        <v>15</v>
      </c>
      <c r="D8" s="4" t="s">
        <v>16</v>
      </c>
      <c r="E8" s="9">
        <v>-100</v>
      </c>
    </row>
    <row r="9" spans="1:5" ht="15">
      <c r="A9" s="6">
        <v>41469</v>
      </c>
      <c r="B9" s="7" t="s">
        <v>25</v>
      </c>
      <c r="C9" s="7" t="s">
        <v>5</v>
      </c>
      <c r="D9" s="4"/>
      <c r="E9" s="9">
        <v>-50</v>
      </c>
    </row>
    <row r="10" spans="1:5" ht="15">
      <c r="A10" s="6">
        <v>41471</v>
      </c>
      <c r="B10" s="7" t="s">
        <v>27</v>
      </c>
      <c r="C10" s="7" t="s">
        <v>9</v>
      </c>
      <c r="D10" s="4" t="s">
        <v>19</v>
      </c>
      <c r="E10" s="9">
        <v>-20</v>
      </c>
    </row>
    <row r="11" spans="1:5" ht="15">
      <c r="A11" s="6">
        <v>41471</v>
      </c>
      <c r="B11" s="7" t="s">
        <v>25</v>
      </c>
      <c r="C11" s="7" t="s">
        <v>4</v>
      </c>
      <c r="D11" s="4"/>
      <c r="E11" s="9">
        <v>-75</v>
      </c>
    </row>
    <row r="12" spans="1:5" ht="15">
      <c r="A12" s="6">
        <v>41473</v>
      </c>
      <c r="B12" s="7" t="s">
        <v>25</v>
      </c>
      <c r="C12" s="7" t="s">
        <v>4</v>
      </c>
      <c r="D12" s="4"/>
      <c r="E12" s="9">
        <v>-25</v>
      </c>
    </row>
    <row r="13" spans="1:5" ht="15">
      <c r="A13" s="6">
        <v>41474</v>
      </c>
      <c r="B13" s="7" t="s">
        <v>28</v>
      </c>
      <c r="C13" s="7" t="s">
        <v>10</v>
      </c>
      <c r="D13" s="4"/>
      <c r="E13" s="9">
        <v>-300</v>
      </c>
    </row>
    <row r="14" spans="1:5" ht="15">
      <c r="A14" s="6">
        <v>41477</v>
      </c>
      <c r="B14" s="7" t="s">
        <v>30</v>
      </c>
      <c r="C14" s="7" t="s">
        <v>11</v>
      </c>
      <c r="D14" s="4"/>
      <c r="E14" s="9">
        <v>-125</v>
      </c>
    </row>
    <row r="15" spans="1:5" ht="15">
      <c r="A15" s="6">
        <v>41477</v>
      </c>
      <c r="B15" s="7" t="s">
        <v>31</v>
      </c>
      <c r="C15" s="7" t="s">
        <v>14</v>
      </c>
      <c r="D15" s="4"/>
      <c r="E15" s="9">
        <v>-100</v>
      </c>
    </row>
    <row r="16" spans="1:5" ht="15">
      <c r="A16" s="6">
        <v>41482</v>
      </c>
      <c r="B16" s="7" t="s">
        <v>33</v>
      </c>
      <c r="C16" s="7" t="s">
        <v>13</v>
      </c>
      <c r="D16" s="4"/>
      <c r="E16" s="9">
        <v>-150</v>
      </c>
    </row>
    <row r="17" spans="1:5" ht="15">
      <c r="A17" s="6">
        <v>41484</v>
      </c>
      <c r="B17" s="7" t="s">
        <v>42</v>
      </c>
      <c r="C17" s="7" t="s">
        <v>23</v>
      </c>
      <c r="D17" s="4"/>
      <c r="E17" s="9">
        <v>1500</v>
      </c>
    </row>
    <row r="18" spans="1:5" ht="15">
      <c r="A18" s="13">
        <v>41486</v>
      </c>
      <c r="B18" s="8" t="s">
        <v>28</v>
      </c>
      <c r="C18" s="8" t="s">
        <v>12</v>
      </c>
      <c r="D18" s="5"/>
      <c r="E18" s="10">
        <v>-250</v>
      </c>
    </row>
    <row r="19" spans="1:5" ht="15">
      <c r="A19" s="1"/>
      <c r="B19" s="2"/>
      <c r="C19" s="2"/>
      <c r="D19" s="2"/>
      <c r="E19" s="11"/>
    </row>
    <row r="20" spans="1:5" ht="15">
      <c r="A20" s="2"/>
      <c r="B20" s="11"/>
      <c r="E20"/>
    </row>
    <row r="21" spans="1:5" ht="15">
      <c r="A21" s="1"/>
      <c r="B21" s="2"/>
      <c r="C21" s="2"/>
      <c r="D21" s="2"/>
      <c r="E21" s="11"/>
    </row>
    <row r="22" spans="1:5" ht="15">
      <c r="B22" s="2"/>
      <c r="C22" s="3"/>
      <c r="D22" s="3"/>
    </row>
    <row r="23" spans="1:5" ht="15">
      <c r="B23" s="2"/>
    </row>
    <row r="24" spans="1:5" ht="15">
      <c r="B24" s="2"/>
    </row>
    <row r="25" spans="1:5" ht="15">
      <c r="B25" s="2"/>
    </row>
    <row r="26" spans="1:5" ht="15">
      <c r="B26" s="2"/>
    </row>
    <row r="27" spans="1:5" ht="15">
      <c r="B27" s="2"/>
    </row>
    <row r="28" spans="1:5" ht="15">
      <c r="B28" s="2"/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'Chart of Accounts'!$A$1:$A$17</xm:f>
          </x14:formula1>
          <xm:sqref>B3:B18 B21:B28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B14"/>
  <sheetViews>
    <sheetView workbookViewId="0">
      <selection activeCell="A4" sqref="A4:B14"/>
    </sheetView>
  </sheetViews>
  <sheetFormatPr baseColWidth="10" defaultColWidth="8.83203125" defaultRowHeight="14"/>
  <cols>
    <col min="1" max="1" width="44.5" customWidth="1"/>
    <col min="2" max="2" width="14.83203125" style="16" bestFit="1" customWidth="1"/>
    <col min="3" max="5" width="3" customWidth="1"/>
    <col min="6" max="10" width="4" customWidth="1"/>
    <col min="11" max="11" width="7" customWidth="1"/>
    <col min="12" max="12" width="10.83203125" bestFit="1" customWidth="1"/>
  </cols>
  <sheetData>
    <row r="3" spans="1:2" hidden="1">
      <c r="A3" s="15" t="s">
        <v>20</v>
      </c>
      <c r="B3" t="s">
        <v>22</v>
      </c>
    </row>
    <row r="4" spans="1:2" ht="18">
      <c r="A4" s="18" t="s">
        <v>42</v>
      </c>
      <c r="B4" s="19">
        <v>1500</v>
      </c>
    </row>
    <row r="5" spans="1:2" ht="18">
      <c r="A5" s="18" t="s">
        <v>27</v>
      </c>
      <c r="B5" s="19">
        <v>-20</v>
      </c>
    </row>
    <row r="6" spans="1:2" ht="18">
      <c r="A6" s="18" t="s">
        <v>33</v>
      </c>
      <c r="B6" s="19">
        <v>-150</v>
      </c>
    </row>
    <row r="7" spans="1:2" ht="18">
      <c r="A7" s="18" t="s">
        <v>26</v>
      </c>
      <c r="B7" s="19">
        <v>-100</v>
      </c>
    </row>
    <row r="8" spans="1:2" ht="18">
      <c r="A8" s="18" t="s">
        <v>25</v>
      </c>
      <c r="B8" s="19">
        <v>-250</v>
      </c>
    </row>
    <row r="9" spans="1:2" ht="18">
      <c r="A9" s="18" t="s">
        <v>31</v>
      </c>
      <c r="B9" s="19">
        <v>-145</v>
      </c>
    </row>
    <row r="10" spans="1:2" ht="18">
      <c r="A10" s="18" t="s">
        <v>29</v>
      </c>
      <c r="B10" s="19">
        <v>-75</v>
      </c>
    </row>
    <row r="11" spans="1:2" ht="18">
      <c r="A11" s="18" t="s">
        <v>28</v>
      </c>
      <c r="B11" s="19">
        <v>-550</v>
      </c>
    </row>
    <row r="12" spans="1:2" ht="18">
      <c r="A12" s="18" t="s">
        <v>30</v>
      </c>
      <c r="B12" s="19">
        <v>-125</v>
      </c>
    </row>
    <row r="13" spans="1:2" ht="18" hidden="1">
      <c r="A13" s="18" t="s">
        <v>21</v>
      </c>
      <c r="B13" s="19"/>
    </row>
    <row r="14" spans="1:2" ht="18">
      <c r="A14" s="18" t="s">
        <v>43</v>
      </c>
      <c r="B14" s="19">
        <v>85</v>
      </c>
    </row>
  </sheetData>
  <printOptions horizontalCentered="1"/>
  <pageMargins left="0.7" right="0.7" top="0.75" bottom="0.75" header="0.3" footer="0.3"/>
  <headerFooter>
    <oddHeader>&amp;C&amp;18Profit And Loss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18"/>
  <sheetViews>
    <sheetView tabSelected="1" workbookViewId="0">
      <selection sqref="A1:A18"/>
    </sheetView>
  </sheetViews>
  <sheetFormatPr baseColWidth="10" defaultColWidth="8.83203125" defaultRowHeight="14"/>
  <cols>
    <col min="1" max="1" width="35.5" customWidth="1"/>
  </cols>
  <sheetData>
    <row r="1" spans="1:1">
      <c r="A1" s="17" t="s">
        <v>42</v>
      </c>
    </row>
    <row r="3" spans="1:1">
      <c r="A3" t="s">
        <v>38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37</v>
      </c>
    </row>
    <row r="17" spans="1:1">
      <c r="A17" t="s">
        <v>36</v>
      </c>
    </row>
    <row r="18" spans="1:1">
      <c r="A18" t="s">
        <v>41</v>
      </c>
    </row>
  </sheetData>
  <sheetCalcPr fullCalcOnLoad="1"/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Register</vt:lpstr>
      <vt:lpstr>Pivot Table P&amp;L</vt:lpstr>
      <vt:lpstr>Chart of Accounts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Danielle Bukvic</cp:lastModifiedBy>
  <cp:lastPrinted>2015-01-28T23:13:57Z</cp:lastPrinted>
  <dcterms:created xsi:type="dcterms:W3CDTF">2013-07-30T14:37:29Z</dcterms:created>
  <dcterms:modified xsi:type="dcterms:W3CDTF">2015-02-03T22:55:21Z</dcterms:modified>
</cp:coreProperties>
</file>